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3390656-21D2-4648-AC51-9FBE3F38194E}" xr6:coauthVersionLast="47" xr6:coauthVersionMax="47" xr10:uidLastSave="{00000000-0000-0000-0000-000000000000}"/>
  <bookViews>
    <workbookView xWindow="-120" yWindow="-120" windowWidth="29040" windowHeight="15720" xr2:uid="{5C874BAE-2281-4EE7-8124-786C223E9841}"/>
  </bookViews>
  <sheets>
    <sheet name="Sheet1" sheetId="1" r:id="rId1"/>
  </sheets>
  <definedNames>
    <definedName name="_xlnm.Print_Area" localSheetId="0">Sheet1!$A$1:$R$23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P14" i="1"/>
  <c r="K14" i="1"/>
  <c r="F14" i="1"/>
  <c r="P10" i="1"/>
  <c r="K6" i="1"/>
  <c r="K8" i="1"/>
  <c r="K10" i="1"/>
  <c r="Q14" i="1" l="1"/>
  <c r="P4" i="1"/>
  <c r="K4" i="1"/>
  <c r="F4" i="1"/>
  <c r="P20" i="1"/>
  <c r="P16" i="1"/>
  <c r="K16" i="1"/>
  <c r="F16" i="1"/>
  <c r="P12" i="1"/>
  <c r="K12" i="1"/>
  <c r="F12" i="1"/>
  <c r="P8" i="1"/>
  <c r="P6" i="1"/>
  <c r="F10" i="1"/>
  <c r="F8" i="1"/>
  <c r="F6" i="1"/>
  <c r="Q12" i="1" l="1"/>
  <c r="Q16" i="1"/>
  <c r="Q4" i="1"/>
  <c r="Q18" i="1"/>
  <c r="Q10" i="1"/>
  <c r="Q8" i="1"/>
  <c r="Q6" i="1"/>
</calcChain>
</file>

<file path=xl/sharedStrings.xml><?xml version="1.0" encoding="utf-8"?>
<sst xmlns="http://schemas.openxmlformats.org/spreadsheetml/2006/main" count="148" uniqueCount="46">
  <si>
    <t>22 Aggregate</t>
  </si>
  <si>
    <t>Name</t>
  </si>
  <si>
    <t xml:space="preserve">22 Slow </t>
  </si>
  <si>
    <t xml:space="preserve">22 NMC </t>
  </si>
  <si>
    <t xml:space="preserve">22 Rapid </t>
  </si>
  <si>
    <t xml:space="preserve">CF Slow  </t>
  </si>
  <si>
    <t>CF NMC</t>
  </si>
  <si>
    <t>CF Timed</t>
  </si>
  <si>
    <t>22 Timed</t>
  </si>
  <si>
    <t>CF Rapid</t>
  </si>
  <si>
    <t>CF Aggregate</t>
  </si>
  <si>
    <t>45 Slow</t>
  </si>
  <si>
    <t>45 NMC</t>
  </si>
  <si>
    <t>45 Time</t>
  </si>
  <si>
    <t>45 Rapid</t>
  </si>
  <si>
    <t>45 Aggregate</t>
  </si>
  <si>
    <t>Total Aggregate</t>
  </si>
  <si>
    <t>Total Money</t>
  </si>
  <si>
    <t xml:space="preserve"> </t>
  </si>
  <si>
    <t>KEVIN CRAMER</t>
  </si>
  <si>
    <t>LLOYD BOURASSA</t>
  </si>
  <si>
    <t>GLEN CULBERT</t>
  </si>
  <si>
    <t>DAVE KRYSIAK</t>
  </si>
  <si>
    <t>22 ONLY 2700</t>
  </si>
  <si>
    <t>DAN KUIPERS</t>
  </si>
  <si>
    <t>45 ONLY</t>
  </si>
  <si>
    <t>Tie where detemind x's then10's then 9's</t>
  </si>
  <si>
    <t>Timothy Sarchett</t>
  </si>
  <si>
    <t>TOTAL</t>
  </si>
  <si>
    <t>Brad Wise</t>
  </si>
  <si>
    <t>Randy Tomac</t>
  </si>
  <si>
    <t xml:space="preserve">22 ONLY </t>
  </si>
  <si>
    <t>Eric Vincent</t>
  </si>
  <si>
    <t>1 st  $3.00</t>
  </si>
  <si>
    <t>2nd  $2.00</t>
  </si>
  <si>
    <t>3rd $1.00</t>
  </si>
  <si>
    <t>1st $3.00</t>
  </si>
  <si>
    <t>3rd  $1.00</t>
  </si>
  <si>
    <t>1st  $3.00</t>
  </si>
  <si>
    <t>2nd $2.00</t>
  </si>
  <si>
    <t>3 rd $1.00</t>
  </si>
  <si>
    <t>1st $ 3.00</t>
  </si>
  <si>
    <t>1 st  $4.00</t>
  </si>
  <si>
    <t>3 rd $2.00</t>
  </si>
  <si>
    <t>2nd $3.00</t>
  </si>
  <si>
    <t>2700  03/15/2026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</si>
</sst>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2" fontId="0" fillId="0" borderId="1" xfId="0" applyNumberFormat="1" applyBorder="1"/>
    <xf numFmtId="44" fontId="0" fillId="0" borderId="1" xfId="1" applyFont="1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44" fontId="0" fillId="0" borderId="0" xfId="1" applyFont="1"/>
    <xf numFmtId="44" fontId="0" fillId="0" borderId="1" xfId="1" applyFont="1" applyBorder="1" applyAlignment="1">
      <alignment horizontal="left" vertical="center"/>
    </xf>
    <xf numFmtId="8" fontId="0" fillId="0" borderId="1" xfId="1" applyNumberFormat="1" applyFont="1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A10BD-C042-408F-A73C-6515955E6207}">
  <sheetPr>
    <pageSetUpPr fitToPage="1"/>
  </sheetPr>
  <dimension ref="A1:S25"/>
  <sheetViews>
    <sheetView tabSelected="1" workbookViewId="0">
      <selection activeCell="A35" sqref="A34:XFD35"/>
    </sheetView>
  </sheetViews>
  <sheetFormatPr defaultRowHeight="15" x14ac:dyDescent="0.25"/>
  <cols>
    <col min="1" max="1" width="17.7109375" customWidth="1"/>
    <col min="2" max="2" width="9.140625" customWidth="1"/>
    <col min="3" max="3" width="9.28515625" customWidth="1"/>
    <col min="4" max="4" width="9.85546875" customWidth="1"/>
    <col min="5" max="5" width="9.7109375" customWidth="1"/>
    <col min="6" max="6" width="12.42578125" bestFit="1" customWidth="1"/>
    <col min="7" max="7" width="9.7109375" customWidth="1"/>
    <col min="8" max="8" width="10" customWidth="1"/>
    <col min="9" max="9" width="9.7109375" customWidth="1"/>
    <col min="10" max="10" width="9.42578125" customWidth="1"/>
    <col min="11" max="11" width="12.5703125" bestFit="1" customWidth="1"/>
    <col min="12" max="12" width="9.28515625" customWidth="1"/>
    <col min="13" max="13" width="8.85546875" customWidth="1"/>
    <col min="14" max="14" width="8.7109375" customWidth="1"/>
    <col min="15" max="15" width="9" customWidth="1"/>
    <col min="16" max="16" width="12.42578125" bestFit="1" customWidth="1"/>
    <col min="17" max="17" width="15" bestFit="1" customWidth="1"/>
    <col min="18" max="18" width="12" customWidth="1"/>
  </cols>
  <sheetData>
    <row r="1" spans="1:18" x14ac:dyDescent="0.25">
      <c r="A1" s="4"/>
      <c r="B1" s="11" t="s">
        <v>45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5"/>
    </row>
    <row r="2" spans="1:18" x14ac:dyDescent="0.25">
      <c r="A2" s="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7"/>
    </row>
    <row r="3" spans="1:18" x14ac:dyDescent="0.25">
      <c r="A3" s="1" t="s">
        <v>1</v>
      </c>
      <c r="B3" s="1" t="s">
        <v>2</v>
      </c>
      <c r="C3" s="1" t="s">
        <v>3</v>
      </c>
      <c r="D3" s="1" t="s">
        <v>8</v>
      </c>
      <c r="E3" s="1" t="s">
        <v>4</v>
      </c>
      <c r="F3" s="1" t="s">
        <v>0</v>
      </c>
      <c r="G3" s="1" t="s">
        <v>5</v>
      </c>
      <c r="H3" s="1" t="s">
        <v>6</v>
      </c>
      <c r="I3" s="1" t="s">
        <v>7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</row>
    <row r="4" spans="1:18" x14ac:dyDescent="0.25">
      <c r="A4" s="1" t="s">
        <v>19</v>
      </c>
      <c r="B4" s="1">
        <v>162</v>
      </c>
      <c r="C4" s="1">
        <v>260.01</v>
      </c>
      <c r="D4" s="1">
        <v>177</v>
      </c>
      <c r="E4" s="1">
        <v>187.03</v>
      </c>
      <c r="F4" s="1">
        <f>SUM(B4:E4)</f>
        <v>786.04</v>
      </c>
      <c r="G4" s="1">
        <v>165</v>
      </c>
      <c r="H4" s="1">
        <v>250.04</v>
      </c>
      <c r="I4" s="1">
        <v>173.04</v>
      </c>
      <c r="J4" s="1">
        <v>171</v>
      </c>
      <c r="K4" s="2">
        <f>SUM(G4:J4)</f>
        <v>759.07999999999993</v>
      </c>
      <c r="L4" s="1">
        <v>169</v>
      </c>
      <c r="M4" s="1">
        <v>268.02</v>
      </c>
      <c r="N4" s="1">
        <v>171.04</v>
      </c>
      <c r="O4" s="1">
        <v>184.07</v>
      </c>
      <c r="P4" s="2">
        <f>SUM(L4:O4)</f>
        <v>792.12999999999988</v>
      </c>
      <c r="Q4" s="2">
        <f>SUM(P4,K4,F4)</f>
        <v>2337.25</v>
      </c>
      <c r="R4" s="1"/>
    </row>
    <row r="5" spans="1:18" x14ac:dyDescent="0.25">
      <c r="A5" s="1"/>
      <c r="B5" s="3" t="s">
        <v>18</v>
      </c>
      <c r="C5" s="3" t="s">
        <v>18</v>
      </c>
      <c r="D5" s="3" t="s">
        <v>18</v>
      </c>
      <c r="E5" s="3" t="s">
        <v>18</v>
      </c>
      <c r="F5" s="3" t="s">
        <v>18</v>
      </c>
      <c r="G5" s="3" t="s">
        <v>39</v>
      </c>
      <c r="H5" s="3" t="s">
        <v>34</v>
      </c>
      <c r="I5" s="3" t="s">
        <v>35</v>
      </c>
      <c r="J5" s="3" t="s">
        <v>35</v>
      </c>
      <c r="K5" s="3" t="s">
        <v>39</v>
      </c>
      <c r="L5" s="1" t="s">
        <v>39</v>
      </c>
      <c r="M5" s="1" t="s">
        <v>39</v>
      </c>
      <c r="N5" s="1" t="s">
        <v>35</v>
      </c>
      <c r="O5" s="1" t="s">
        <v>36</v>
      </c>
      <c r="P5" s="1" t="s">
        <v>34</v>
      </c>
      <c r="Q5" s="1" t="s">
        <v>44</v>
      </c>
      <c r="R5" s="10">
        <v>21</v>
      </c>
    </row>
    <row r="6" spans="1:18" x14ac:dyDescent="0.25">
      <c r="A6" s="1" t="s">
        <v>20</v>
      </c>
      <c r="B6" s="1">
        <v>175</v>
      </c>
      <c r="C6" s="1">
        <v>261.04000000000002</v>
      </c>
      <c r="D6" s="1">
        <v>192.09</v>
      </c>
      <c r="E6" s="1">
        <v>192.06</v>
      </c>
      <c r="F6" s="1">
        <f>SUM(B6:E6)</f>
        <v>820.19</v>
      </c>
      <c r="G6" s="1">
        <v>159</v>
      </c>
      <c r="H6" s="1">
        <v>224.01</v>
      </c>
      <c r="I6" s="1">
        <v>160.04</v>
      </c>
      <c r="J6" s="1">
        <v>165.01</v>
      </c>
      <c r="K6" s="2">
        <f>SUM(G6:J6)</f>
        <v>708.06</v>
      </c>
      <c r="L6" s="1">
        <v>147</v>
      </c>
      <c r="M6" s="1">
        <v>201</v>
      </c>
      <c r="N6" s="1">
        <v>165</v>
      </c>
      <c r="O6" s="1">
        <v>159.01</v>
      </c>
      <c r="P6" s="2">
        <f>SUM(L6:O6)</f>
        <v>672.01</v>
      </c>
      <c r="Q6" s="2">
        <f>SUM(P6,K6,F6)</f>
        <v>2200.2600000000002</v>
      </c>
      <c r="R6" s="1"/>
    </row>
    <row r="7" spans="1:18" x14ac:dyDescent="0.25">
      <c r="A7" s="1"/>
      <c r="B7" s="3" t="s">
        <v>35</v>
      </c>
      <c r="C7" s="3" t="s">
        <v>37</v>
      </c>
      <c r="D7" s="9" t="s">
        <v>39</v>
      </c>
      <c r="E7" s="3" t="s">
        <v>39</v>
      </c>
      <c r="F7" s="3" t="s">
        <v>40</v>
      </c>
      <c r="G7" s="3" t="s">
        <v>35</v>
      </c>
      <c r="H7" s="3" t="s">
        <v>18</v>
      </c>
      <c r="I7" s="3" t="s">
        <v>18</v>
      </c>
      <c r="J7" s="3" t="s">
        <v>18</v>
      </c>
      <c r="K7" s="3" t="s">
        <v>18</v>
      </c>
      <c r="L7" s="1" t="s">
        <v>18</v>
      </c>
      <c r="M7" s="1" t="s">
        <v>18</v>
      </c>
      <c r="N7" s="1" t="s">
        <v>18</v>
      </c>
      <c r="O7" s="1" t="s">
        <v>18</v>
      </c>
      <c r="P7" s="1"/>
      <c r="Q7" s="1" t="s">
        <v>18</v>
      </c>
      <c r="R7" s="10">
        <v>8</v>
      </c>
    </row>
    <row r="8" spans="1:18" x14ac:dyDescent="0.25">
      <c r="A8" s="1" t="s">
        <v>27</v>
      </c>
      <c r="B8" s="1">
        <v>167</v>
      </c>
      <c r="C8" s="1">
        <v>250.04</v>
      </c>
      <c r="D8" s="1">
        <v>184.05</v>
      </c>
      <c r="E8" s="1">
        <v>177.04</v>
      </c>
      <c r="F8" s="1">
        <f>SUM(B8:E8)</f>
        <v>778.12999999999988</v>
      </c>
      <c r="G8" s="1">
        <v>153</v>
      </c>
      <c r="H8" s="1">
        <v>249.05</v>
      </c>
      <c r="I8" s="1">
        <v>170.05</v>
      </c>
      <c r="J8" s="1">
        <v>155.02000000000001</v>
      </c>
      <c r="K8" s="2">
        <f>SUM(G8:J8)</f>
        <v>727.12</v>
      </c>
      <c r="L8" s="1">
        <v>155</v>
      </c>
      <c r="M8" s="1">
        <v>241.01</v>
      </c>
      <c r="N8" s="1">
        <v>171.02</v>
      </c>
      <c r="O8" s="1">
        <v>165.02</v>
      </c>
      <c r="P8" s="2">
        <f>SUM(L8:O8)</f>
        <v>732.05</v>
      </c>
      <c r="Q8" s="2">
        <f>SUM(P8,K8,F8)</f>
        <v>2237.3000000000002</v>
      </c>
      <c r="R8" s="1"/>
    </row>
    <row r="9" spans="1:18" x14ac:dyDescent="0.25">
      <c r="A9" s="1"/>
      <c r="B9" s="3" t="s">
        <v>18</v>
      </c>
      <c r="C9" s="3" t="s">
        <v>18</v>
      </c>
      <c r="D9" s="3" t="s">
        <v>18</v>
      </c>
      <c r="E9" s="3" t="s">
        <v>18</v>
      </c>
      <c r="F9" s="3" t="s">
        <v>18</v>
      </c>
      <c r="G9" s="3" t="s">
        <v>18</v>
      </c>
      <c r="H9" s="3" t="s">
        <v>35</v>
      </c>
      <c r="I9" s="3" t="s">
        <v>18</v>
      </c>
      <c r="J9" s="3" t="s">
        <v>18</v>
      </c>
      <c r="K9" s="3" t="s">
        <v>18</v>
      </c>
      <c r="L9" s="1"/>
      <c r="M9" s="1" t="s">
        <v>18</v>
      </c>
      <c r="N9" s="1" t="s">
        <v>18</v>
      </c>
      <c r="O9" s="1" t="s">
        <v>18</v>
      </c>
      <c r="P9" s="1" t="s">
        <v>18</v>
      </c>
      <c r="Q9" s="1" t="s">
        <v>18</v>
      </c>
      <c r="R9" s="10">
        <v>1</v>
      </c>
    </row>
    <row r="10" spans="1:18" x14ac:dyDescent="0.25">
      <c r="A10" s="1" t="s">
        <v>21</v>
      </c>
      <c r="B10" s="1">
        <v>159</v>
      </c>
      <c r="C10" s="1">
        <v>261.02</v>
      </c>
      <c r="D10" s="1">
        <v>185.03</v>
      </c>
      <c r="E10" s="1">
        <v>173.01</v>
      </c>
      <c r="F10" s="1">
        <f>SUM(B10:E10)</f>
        <v>778.06</v>
      </c>
      <c r="G10" s="1">
        <v>151</v>
      </c>
      <c r="H10" s="1">
        <v>210</v>
      </c>
      <c r="I10" s="1">
        <v>161.01</v>
      </c>
      <c r="J10" s="1">
        <v>114.02</v>
      </c>
      <c r="K10" s="2">
        <f>SUM(G10:J10)</f>
        <v>636.03</v>
      </c>
      <c r="L10" s="1">
        <v>148</v>
      </c>
      <c r="M10" s="1">
        <v>228.05</v>
      </c>
      <c r="N10" s="1">
        <v>170.03</v>
      </c>
      <c r="O10" s="1">
        <v>173.05</v>
      </c>
      <c r="P10" s="2">
        <f>SUM(L10:O10)</f>
        <v>719.13000000000011</v>
      </c>
      <c r="Q10" s="2">
        <f>SUM(P10,K10,F10)</f>
        <v>2133.2200000000003</v>
      </c>
      <c r="R10" s="1"/>
    </row>
    <row r="11" spans="1:18" x14ac:dyDescent="0.25">
      <c r="A11" s="1"/>
      <c r="B11" s="3" t="s">
        <v>18</v>
      </c>
      <c r="C11" s="3" t="s">
        <v>18</v>
      </c>
      <c r="D11" s="3" t="s">
        <v>18</v>
      </c>
      <c r="E11" s="3" t="s">
        <v>18</v>
      </c>
      <c r="F11" s="3" t="s">
        <v>18</v>
      </c>
      <c r="G11" s="3" t="s">
        <v>18</v>
      </c>
      <c r="H11" s="3" t="s">
        <v>18</v>
      </c>
      <c r="I11" s="3" t="s">
        <v>18</v>
      </c>
      <c r="J11" s="3" t="s">
        <v>18</v>
      </c>
      <c r="K11" s="3" t="s">
        <v>18</v>
      </c>
      <c r="L11" s="1"/>
      <c r="M11" s="1"/>
      <c r="N11" s="1" t="s">
        <v>18</v>
      </c>
      <c r="O11" s="1" t="s">
        <v>35</v>
      </c>
      <c r="P11" s="1"/>
      <c r="Q11" s="1" t="s">
        <v>18</v>
      </c>
      <c r="R11" s="10">
        <v>1</v>
      </c>
    </row>
    <row r="12" spans="1:18" x14ac:dyDescent="0.25">
      <c r="A12" s="1" t="s">
        <v>29</v>
      </c>
      <c r="B12" s="1">
        <v>185</v>
      </c>
      <c r="C12" s="1">
        <v>288.08999999999997</v>
      </c>
      <c r="D12" s="1">
        <v>195.07</v>
      </c>
      <c r="E12" s="1">
        <v>194.06</v>
      </c>
      <c r="F12" s="1">
        <f>SUM(B12:E12)</f>
        <v>862.22</v>
      </c>
      <c r="G12" s="1">
        <v>180</v>
      </c>
      <c r="H12" s="1">
        <v>275.04000000000002</v>
      </c>
      <c r="I12" s="1">
        <v>183.01</v>
      </c>
      <c r="J12" s="1">
        <v>191.02</v>
      </c>
      <c r="K12" s="2">
        <f>SUM(G12:J12)</f>
        <v>829.06999999999994</v>
      </c>
      <c r="L12" s="1">
        <v>183</v>
      </c>
      <c r="M12" s="1">
        <v>283.08999999999997</v>
      </c>
      <c r="N12" s="1">
        <v>185.04</v>
      </c>
      <c r="O12" s="1">
        <v>175.02</v>
      </c>
      <c r="P12" s="2">
        <f>SUM(L12:O12)</f>
        <v>826.15</v>
      </c>
      <c r="Q12" s="2">
        <f>SUM(P12,K12,F12)</f>
        <v>2517.4399999999996</v>
      </c>
      <c r="R12" s="1"/>
    </row>
    <row r="13" spans="1:18" x14ac:dyDescent="0.25">
      <c r="A13" s="1"/>
      <c r="B13" s="1" t="s">
        <v>33</v>
      </c>
      <c r="C13" s="1" t="s">
        <v>36</v>
      </c>
      <c r="D13" s="1" t="s">
        <v>38</v>
      </c>
      <c r="E13" s="1" t="s">
        <v>36</v>
      </c>
      <c r="F13" s="1" t="s">
        <v>36</v>
      </c>
      <c r="G13" s="1" t="s">
        <v>36</v>
      </c>
      <c r="H13" s="1" t="s">
        <v>41</v>
      </c>
      <c r="I13" s="1" t="s">
        <v>36</v>
      </c>
      <c r="J13" s="1" t="s">
        <v>36</v>
      </c>
      <c r="K13" s="2" t="s">
        <v>36</v>
      </c>
      <c r="L13" s="1" t="s">
        <v>36</v>
      </c>
      <c r="M13" s="1" t="s">
        <v>36</v>
      </c>
      <c r="N13" s="1" t="s">
        <v>39</v>
      </c>
      <c r="O13" s="1" t="s">
        <v>39</v>
      </c>
      <c r="P13" s="2" t="s">
        <v>36</v>
      </c>
      <c r="Q13" s="2" t="s">
        <v>42</v>
      </c>
      <c r="R13" s="10">
        <v>47</v>
      </c>
    </row>
    <row r="14" spans="1:18" x14ac:dyDescent="0.25">
      <c r="A14" s="1" t="s">
        <v>30</v>
      </c>
      <c r="B14" s="1">
        <v>166</v>
      </c>
      <c r="C14" s="1">
        <v>261.02999999999997</v>
      </c>
      <c r="D14" s="1">
        <v>189.01</v>
      </c>
      <c r="E14" s="1">
        <v>181.04</v>
      </c>
      <c r="F14" s="1">
        <f>SUM(B14:E14)</f>
        <v>797.07999999999993</v>
      </c>
      <c r="G14" s="1">
        <v>146</v>
      </c>
      <c r="H14" s="1">
        <v>245.02</v>
      </c>
      <c r="I14" s="1">
        <v>174.02</v>
      </c>
      <c r="J14" s="1">
        <v>173.01</v>
      </c>
      <c r="K14" s="2">
        <f>SUM(G14:J14)</f>
        <v>738.05</v>
      </c>
      <c r="L14" s="1">
        <v>154</v>
      </c>
      <c r="M14" s="1">
        <v>250.01</v>
      </c>
      <c r="N14" s="1">
        <v>186.05</v>
      </c>
      <c r="O14" s="1">
        <v>155.03</v>
      </c>
      <c r="P14" s="2">
        <f>SUM(L14:O14)</f>
        <v>745.08999999999992</v>
      </c>
      <c r="Q14" s="2">
        <f>SUM(P14,K14,F14)</f>
        <v>2280.2199999999998</v>
      </c>
      <c r="R14" s="1"/>
    </row>
    <row r="15" spans="1:18" x14ac:dyDescent="0.25">
      <c r="A15" s="1"/>
      <c r="B15" s="3" t="s">
        <v>18</v>
      </c>
      <c r="C15" s="3" t="s">
        <v>18</v>
      </c>
      <c r="D15" s="3" t="s">
        <v>35</v>
      </c>
      <c r="E15" s="3" t="s">
        <v>18</v>
      </c>
      <c r="F15" s="3" t="s">
        <v>18</v>
      </c>
      <c r="G15" s="3" t="s">
        <v>18</v>
      </c>
      <c r="H15" s="1" t="s">
        <v>18</v>
      </c>
      <c r="I15" s="1" t="s">
        <v>39</v>
      </c>
      <c r="J15" s="1" t="s">
        <v>39</v>
      </c>
      <c r="K15" s="1" t="s">
        <v>35</v>
      </c>
      <c r="L15" s="1" t="s">
        <v>18</v>
      </c>
      <c r="M15" s="1"/>
      <c r="N15" s="1" t="s">
        <v>36</v>
      </c>
      <c r="O15" s="1" t="s">
        <v>18</v>
      </c>
      <c r="P15" s="1" t="s">
        <v>35</v>
      </c>
      <c r="Q15" s="1" t="s">
        <v>43</v>
      </c>
      <c r="R15" s="10">
        <v>12</v>
      </c>
    </row>
    <row r="16" spans="1:18" x14ac:dyDescent="0.25">
      <c r="A16" s="1" t="s">
        <v>22</v>
      </c>
      <c r="B16" s="1">
        <v>176</v>
      </c>
      <c r="C16" s="1">
        <v>288.06</v>
      </c>
      <c r="D16" s="1">
        <v>187.07</v>
      </c>
      <c r="E16" s="1">
        <v>191.06</v>
      </c>
      <c r="F16" s="1">
        <f>SUM(B16:E16)</f>
        <v>842.19</v>
      </c>
      <c r="G16" s="1">
        <v>185</v>
      </c>
      <c r="H16" s="1">
        <v>289.06</v>
      </c>
      <c r="I16" s="1">
        <v>186.04</v>
      </c>
      <c r="J16" s="1">
        <v>189.04</v>
      </c>
      <c r="K16" s="1">
        <f>SUM(G16:J16)</f>
        <v>849.14</v>
      </c>
      <c r="L16" s="1">
        <v>186</v>
      </c>
      <c r="M16" s="1">
        <v>283.07</v>
      </c>
      <c r="N16" s="1">
        <v>189.08</v>
      </c>
      <c r="O16" s="1">
        <v>192.08</v>
      </c>
      <c r="P16" s="2">
        <f>SUM(L16:O16)</f>
        <v>850.23</v>
      </c>
      <c r="Q16" s="2">
        <f>SUM(P16,K16,F16)</f>
        <v>2541.56</v>
      </c>
      <c r="R16" s="1"/>
    </row>
    <row r="17" spans="1:19" x14ac:dyDescent="0.25">
      <c r="A17" s="1" t="s">
        <v>23</v>
      </c>
      <c r="B17" s="1" t="s">
        <v>34</v>
      </c>
      <c r="C17" s="1" t="s">
        <v>34</v>
      </c>
      <c r="D17" s="1" t="s">
        <v>18</v>
      </c>
      <c r="E17" s="1" t="s">
        <v>35</v>
      </c>
      <c r="F17" s="1" t="s">
        <v>39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0">
        <v>7</v>
      </c>
    </row>
    <row r="18" spans="1:19" x14ac:dyDescent="0.25">
      <c r="A18" s="1" t="s">
        <v>32</v>
      </c>
      <c r="B18" s="1">
        <v>65</v>
      </c>
      <c r="C18" s="1">
        <v>76</v>
      </c>
      <c r="D18" s="1">
        <v>26</v>
      </c>
      <c r="E18" s="1">
        <v>47</v>
      </c>
      <c r="F18" s="1">
        <f>SUM(B18:E18)</f>
        <v>214</v>
      </c>
      <c r="G18" s="1" t="s">
        <v>18</v>
      </c>
      <c r="H18" s="1" t="s">
        <v>18</v>
      </c>
      <c r="I18" s="1" t="s">
        <v>18</v>
      </c>
      <c r="J18" s="1" t="s">
        <v>18</v>
      </c>
      <c r="K18" s="1" t="s">
        <v>18</v>
      </c>
      <c r="L18" s="1" t="s">
        <v>18</v>
      </c>
      <c r="M18" s="1" t="s">
        <v>18</v>
      </c>
      <c r="N18" s="1" t="s">
        <v>18</v>
      </c>
      <c r="O18" s="1" t="s">
        <v>18</v>
      </c>
      <c r="P18" s="1" t="s">
        <v>18</v>
      </c>
      <c r="Q18" s="1">
        <f>SUM(P18,K18,F18)</f>
        <v>214</v>
      </c>
      <c r="R18" s="1"/>
      <c r="S18" s="8"/>
    </row>
    <row r="19" spans="1:19" x14ac:dyDescent="0.25">
      <c r="A19" s="1" t="s">
        <v>31</v>
      </c>
      <c r="B19" s="1" t="s">
        <v>18</v>
      </c>
      <c r="C19" s="1"/>
      <c r="D19" s="1" t="s">
        <v>18</v>
      </c>
      <c r="E19" s="1" t="s">
        <v>18</v>
      </c>
      <c r="F19" s="1" t="s">
        <v>18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9" x14ac:dyDescent="0.25">
      <c r="A20" s="1" t="s">
        <v>24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>
        <v>168</v>
      </c>
      <c r="M20" s="1">
        <v>250.01</v>
      </c>
      <c r="N20" s="1">
        <v>159.01</v>
      </c>
      <c r="O20" s="1">
        <v>167.01</v>
      </c>
      <c r="P20" s="1">
        <f>SUM(L20:O20)</f>
        <v>744.03</v>
      </c>
      <c r="Q20" s="1">
        <v>735.07</v>
      </c>
      <c r="R20" s="1"/>
    </row>
    <row r="21" spans="1:19" x14ac:dyDescent="0.25">
      <c r="A21" s="1" t="s">
        <v>25</v>
      </c>
      <c r="B21" s="1"/>
      <c r="C21" s="1"/>
      <c r="D21" s="1"/>
      <c r="E21" s="1"/>
      <c r="F21" s="1"/>
      <c r="G21" s="1"/>
      <c r="H21" s="1"/>
      <c r="I21" s="1"/>
      <c r="J21" s="1"/>
      <c r="K21" s="3"/>
      <c r="L21" s="1" t="s">
        <v>35</v>
      </c>
      <c r="M21" s="1" t="s">
        <v>37</v>
      </c>
      <c r="O21" s="1" t="s">
        <v>18</v>
      </c>
      <c r="P21" s="1" t="s">
        <v>18</v>
      </c>
      <c r="R21" s="10">
        <v>2</v>
      </c>
    </row>
    <row r="22" spans="1:1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3"/>
      <c r="L22" s="1"/>
      <c r="M22" s="1"/>
      <c r="N22" s="1" t="s">
        <v>18</v>
      </c>
      <c r="O22" s="1"/>
      <c r="P22" s="1"/>
      <c r="Q22" s="1"/>
      <c r="R22" s="3"/>
    </row>
    <row r="23" spans="1:1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3" t="s">
        <v>28</v>
      </c>
      <c r="R23" s="10" t="s">
        <v>18</v>
      </c>
    </row>
    <row r="25" spans="1:19" x14ac:dyDescent="0.25">
      <c r="A25" t="s">
        <v>26</v>
      </c>
    </row>
  </sheetData>
  <mergeCells count="1">
    <mergeCell ref="B1:Q2"/>
  </mergeCells>
  <pageMargins left="0" right="0" top="0.75" bottom="0" header="0.3" footer="0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Grand Rapids Rifle and Pistol Club</cp:lastModifiedBy>
  <cp:lastPrinted>2026-03-26T13:18:42Z</cp:lastPrinted>
  <dcterms:created xsi:type="dcterms:W3CDTF">2022-01-30T17:09:52Z</dcterms:created>
  <dcterms:modified xsi:type="dcterms:W3CDTF">2026-03-26T13:33:01Z</dcterms:modified>
</cp:coreProperties>
</file>